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<sst xmlns="http://schemas.openxmlformats.org/spreadsheetml/2006/main" count="40" uniqueCount="36">
  <si>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</si>
  <si>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</si>
  <si>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</si>
  <si>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</si>
  <si>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</si>
  <si>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</si>
  <si>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</si>
  <si>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</si>
  <si>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</si>
  <si>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</si>
  <si>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</si>
  <si>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</si>
  <si>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</si>
  <si>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</si>
  <si>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</si>
  <si>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</si>
  <si>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</si>
  <si>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</si>
  <si>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</si>
  <si>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</si>
  <si>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</si>
  <si>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</si>
  <si>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</si>
  <si>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</si>
  <si>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</si>
  <si>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</si>
  <si>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</si>
  <si>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</si>
  <si>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</si>
  <si>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</si>
  <si>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</si>
  <si>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</si>
  <si>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</si>
  <si>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</si>
  <si>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</si>
  <si>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Ленинградский пр-кт,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</si>
</sst>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28" sqref="K28:K2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168.501</v>
      </c>
      <c r="D11" s="37">
        <v>138243.28</v>
      </c>
      <c r="E11" s="32">
        <v>4983.72</v>
      </c>
      <c r="F11" s="31">
        <v>1.6E-2</v>
      </c>
      <c r="G11" s="22">
        <v>757.54</v>
      </c>
      <c r="H11" s="22">
        <v>945.12</v>
      </c>
      <c r="I11" s="22">
        <v>1468.84</v>
      </c>
      <c r="J11" s="22">
        <v>65848.649999999994</v>
      </c>
      <c r="K11" s="33">
        <v>3.3810286292167299E-2</v>
      </c>
      <c r="L11" s="24">
        <f>J11-D11</f>
        <v>-72394.63</v>
      </c>
    </row>
    <row r="12" spans="2:12" s="25" customFormat="1" ht="27.75" customHeight="1" x14ac:dyDescent="0.25">
      <c r="B12" s="21" t="s">
        <v>18</v>
      </c>
      <c r="C12" s="31">
        <v>161.52500000000001</v>
      </c>
      <c r="D12" s="37">
        <v>133387.06</v>
      </c>
      <c r="E12" s="32">
        <v>4983.72</v>
      </c>
      <c r="F12" s="31">
        <v>1.6E-2</v>
      </c>
      <c r="G12" s="22">
        <v>757.54</v>
      </c>
      <c r="H12" s="22">
        <v>945.12</v>
      </c>
      <c r="I12" s="22">
        <v>1468.84</v>
      </c>
      <c r="J12" s="22">
        <v>65848.649999999994</v>
      </c>
      <c r="K12" s="33">
        <v>3.2410528681386594E-2</v>
      </c>
      <c r="L12" s="24">
        <f t="shared" ref="L12:L22" si="0">J12-D12</f>
        <v>-67538.41</v>
      </c>
    </row>
    <row r="13" spans="2:12" s="25" customFormat="1" ht="27.75" customHeight="1" x14ac:dyDescent="0.25">
      <c r="B13" s="21" t="s">
        <v>19</v>
      </c>
      <c r="C13" s="31">
        <v>88.11699999999999</v>
      </c>
      <c r="D13" s="37">
        <v>72184.5</v>
      </c>
      <c r="E13" s="32">
        <v>4984.3200000000006</v>
      </c>
      <c r="F13" s="31">
        <v>1.6E-2</v>
      </c>
      <c r="G13" s="22">
        <v>757.54</v>
      </c>
      <c r="H13" s="22">
        <v>945.12</v>
      </c>
      <c r="I13" s="22">
        <v>1468.84</v>
      </c>
      <c r="J13" s="22">
        <v>65329.69</v>
      </c>
      <c r="K13" s="23">
        <v>1.7678840844889569E-2</v>
      </c>
      <c r="L13" s="24">
        <f t="shared" si="0"/>
        <v>-6854.8099999999977</v>
      </c>
    </row>
    <row r="14" spans="2:12" s="25" customFormat="1" ht="27.75" customHeight="1" x14ac:dyDescent="0.25">
      <c r="B14" s="21" t="s">
        <v>20</v>
      </c>
      <c r="C14" s="31">
        <v>75.407999999999987</v>
      </c>
      <c r="D14" s="37">
        <v>61756.82</v>
      </c>
      <c r="E14" s="32">
        <v>4984.32</v>
      </c>
      <c r="F14" s="31">
        <v>1.6E-2</v>
      </c>
      <c r="G14" s="22">
        <v>757.54</v>
      </c>
      <c r="H14" s="22">
        <v>945.12</v>
      </c>
      <c r="I14" s="22">
        <v>1468.84</v>
      </c>
      <c r="J14" s="22">
        <v>65311.94</v>
      </c>
      <c r="K14" s="23">
        <v>1.5129044684129428E-2</v>
      </c>
      <c r="L14" s="24">
        <f t="shared" si="0"/>
        <v>3555.1200000000026</v>
      </c>
    </row>
    <row r="15" spans="2:12" s="25" customFormat="1" ht="27.75" customHeight="1" x14ac:dyDescent="0.25">
      <c r="B15" s="21" t="s">
        <v>21</v>
      </c>
      <c r="C15" s="31">
        <v>53.724999999999994</v>
      </c>
      <c r="D15" s="37">
        <v>43999.26</v>
      </c>
      <c r="E15" s="32">
        <v>4984.32</v>
      </c>
      <c r="F15" s="31">
        <v>1.6E-2</v>
      </c>
      <c r="G15" s="22">
        <v>757.54</v>
      </c>
      <c r="H15" s="22">
        <v>945.12</v>
      </c>
      <c r="I15" s="22">
        <v>1468.84</v>
      </c>
      <c r="J15" s="22">
        <v>65311.94</v>
      </c>
      <c r="K15" s="23">
        <v>1.077880232408834E-2</v>
      </c>
      <c r="L15" s="24">
        <f t="shared" si="0"/>
        <v>21312.68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4984.3200000000006</v>
      </c>
      <c r="F16" s="31">
        <v>1.6E-2</v>
      </c>
      <c r="G16" s="22">
        <v>757.54</v>
      </c>
      <c r="H16" s="22">
        <v>945.12</v>
      </c>
      <c r="I16" s="22">
        <v>1468.84</v>
      </c>
      <c r="J16" s="22">
        <v>65308.639999999999</v>
      </c>
      <c r="K16" s="23">
        <v>0</v>
      </c>
      <c r="L16" s="24">
        <f t="shared" si="0"/>
        <v>65308.639999999999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4984.3200000000006</v>
      </c>
      <c r="F17" s="31">
        <v>1.6E-2</v>
      </c>
      <c r="G17" s="22">
        <v>778.75</v>
      </c>
      <c r="H17" s="22">
        <v>971.58</v>
      </c>
      <c r="I17" s="22">
        <v>1645.09</v>
      </c>
      <c r="J17" s="22">
        <v>67433.289999999994</v>
      </c>
      <c r="K17" s="23">
        <v>0</v>
      </c>
      <c r="L17" s="24">
        <f t="shared" si="0"/>
        <v>67433.289999999994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4984.3200000000006</v>
      </c>
      <c r="F18" s="31">
        <v>1.6E-2</v>
      </c>
      <c r="G18" s="22">
        <v>778.75</v>
      </c>
      <c r="H18" s="22">
        <v>971.58</v>
      </c>
      <c r="I18" s="22">
        <v>1645.09</v>
      </c>
      <c r="J18" s="22">
        <v>67488.819999999992</v>
      </c>
      <c r="K18" s="23">
        <v>0</v>
      </c>
      <c r="L18" s="24">
        <f t="shared" si="0"/>
        <v>67488.819999999992</v>
      </c>
    </row>
    <row r="19" spans="2:12" s="25" customFormat="1" ht="27.75" customHeight="1" x14ac:dyDescent="0.25">
      <c r="B19" s="21" t="s">
        <v>25</v>
      </c>
      <c r="C19" s="31">
        <v>5.306</v>
      </c>
      <c r="D19" s="37">
        <v>4490.51</v>
      </c>
      <c r="E19" s="32">
        <v>4984.3200000000006</v>
      </c>
      <c r="F19" s="31">
        <v>1.6E-2</v>
      </c>
      <c r="G19" s="22">
        <v>778.75</v>
      </c>
      <c r="H19" s="22">
        <v>971.58</v>
      </c>
      <c r="I19" s="22">
        <v>1645.09</v>
      </c>
      <c r="J19" s="22">
        <v>67488.820000000007</v>
      </c>
      <c r="K19" s="23">
        <v>1.0645383923985619E-3</v>
      </c>
      <c r="L19" s="24">
        <f t="shared" si="0"/>
        <v>62998.310000000005</v>
      </c>
    </row>
    <row r="20" spans="2:12" s="25" customFormat="1" ht="27.75" customHeight="1" x14ac:dyDescent="0.25">
      <c r="B20" s="21" t="s">
        <v>26</v>
      </c>
      <c r="C20" s="31">
        <v>69.111999999999995</v>
      </c>
      <c r="D20" s="37">
        <v>58428.31</v>
      </c>
      <c r="E20" s="32">
        <v>4984.32</v>
      </c>
      <c r="F20" s="31">
        <v>1.6E-2</v>
      </c>
      <c r="G20" s="22">
        <v>778.75</v>
      </c>
      <c r="H20" s="22">
        <v>971.58</v>
      </c>
      <c r="I20" s="22">
        <v>1645.09</v>
      </c>
      <c r="J20" s="22">
        <v>67420.639999999999</v>
      </c>
      <c r="K20" s="23">
        <v>1.3865883410374936E-2</v>
      </c>
      <c r="L20" s="24">
        <f t="shared" si="0"/>
        <v>8992.3300000000017</v>
      </c>
    </row>
    <row r="21" spans="2:12" s="25" customFormat="1" ht="27.75" customHeight="1" x14ac:dyDescent="0.25">
      <c r="B21" s="21" t="s">
        <v>27</v>
      </c>
      <c r="C21" s="31">
        <v>99.217999999999989</v>
      </c>
      <c r="D21" s="37">
        <v>84731.21</v>
      </c>
      <c r="E21" s="32">
        <v>4984.32</v>
      </c>
      <c r="F21" s="31">
        <v>1.6E-2</v>
      </c>
      <c r="G21" s="22">
        <v>778.75</v>
      </c>
      <c r="H21" s="22">
        <v>971.58</v>
      </c>
      <c r="I21" s="22">
        <v>1645.09</v>
      </c>
      <c r="J21" s="22">
        <v>68105.180000000008</v>
      </c>
      <c r="K21" s="23">
        <v>1.9906025295326143E-2</v>
      </c>
      <c r="L21" s="24">
        <f t="shared" si="0"/>
        <v>-16626.03</v>
      </c>
    </row>
    <row r="22" spans="2:12" s="25" customFormat="1" ht="27.75" customHeight="1" x14ac:dyDescent="0.25">
      <c r="B22" s="21" t="s">
        <v>28</v>
      </c>
      <c r="C22" s="31">
        <v>106.503</v>
      </c>
      <c r="D22" s="37">
        <v>90255.89</v>
      </c>
      <c r="E22" s="32">
        <v>4984.42</v>
      </c>
      <c r="F22" s="31">
        <v>1.6E-2</v>
      </c>
      <c r="G22" s="22">
        <v>778.75</v>
      </c>
      <c r="H22" s="22">
        <v>971.58</v>
      </c>
      <c r="I22" s="22">
        <v>1645.09</v>
      </c>
      <c r="J22" s="22">
        <v>67449.95</v>
      </c>
      <c r="K22" s="23">
        <v>2.1367180133295346E-2</v>
      </c>
      <c r="L22" s="24">
        <f t="shared" si="0"/>
        <v>-22805.940000000002</v>
      </c>
    </row>
    <row r="23" spans="2:12" s="25" customFormat="1" ht="15" x14ac:dyDescent="0.25">
      <c r="B23" s="26" t="s">
        <v>29</v>
      </c>
      <c r="C23" s="27">
        <f>SUM(C11:C22)</f>
        <v>827.41500000000008</v>
      </c>
      <c r="D23" s="27">
        <f>SUM(D11:D22)</f>
        <v>687476.84</v>
      </c>
      <c r="E23" s="34">
        <f>E22</f>
        <v>4984.42</v>
      </c>
      <c r="F23" s="29">
        <f>SUM(F11:F22)/12</f>
        <v>1.6000000000000004E-2</v>
      </c>
      <c r="G23" s="28"/>
      <c r="H23" s="28"/>
      <c r="I23" s="28"/>
      <c r="J23" s="28">
        <f>SUM(J11:J22)</f>
        <v>798346.21</v>
      </c>
      <c r="K23" s="30">
        <f>SUM(K11:K22)/12</f>
        <v>1.3834260838171353E-2</v>
      </c>
      <c r="L23" s="28">
        <f t="shared" ref="L23" si="1">SUM(L11:L22)</f>
        <v>110869.36999999997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2020-03-13T02:32:34Z</dcterms:modified>
</cp:coreProperties>
</file>